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Count" sheetId="1" r:id="rId1"/>
    <sheet name="Sheet2" sheetId="2" r:id="rId2"/>
    <sheet name="Sheet3" sheetId="3" r:id="rId3"/>
  </sheets>
  <definedNames>
    <definedName name="_xlnm.Print_Area" localSheetId="0">'Count'!$A$1:$F$34</definedName>
  </definedNames>
  <calcPr fullCalcOnLoad="1"/>
</workbook>
</file>

<file path=xl/sharedStrings.xml><?xml version="1.0" encoding="utf-8"?>
<sst xmlns="http://schemas.openxmlformats.org/spreadsheetml/2006/main" count="52" uniqueCount="50">
  <si>
    <t>L</t>
  </si>
  <si>
    <t>Serbian Cyrillic</t>
  </si>
  <si>
    <t>M</t>
  </si>
  <si>
    <t>Arabic</t>
  </si>
  <si>
    <t>N</t>
  </si>
  <si>
    <t>Somali</t>
  </si>
  <si>
    <t>English</t>
  </si>
  <si>
    <t>Spanish</t>
  </si>
  <si>
    <t xml:space="preserve">Other </t>
  </si>
  <si>
    <t>Armenian</t>
  </si>
  <si>
    <t>Cambodian</t>
  </si>
  <si>
    <t>Chinese</t>
  </si>
  <si>
    <t>French</t>
  </si>
  <si>
    <t>Greek</t>
  </si>
  <si>
    <t>Haitian Creole</t>
  </si>
  <si>
    <t>A</t>
  </si>
  <si>
    <t>Italian</t>
  </si>
  <si>
    <t>B</t>
  </si>
  <si>
    <t>Laotian</t>
  </si>
  <si>
    <t>C</t>
  </si>
  <si>
    <t>Polish</t>
  </si>
  <si>
    <t>D</t>
  </si>
  <si>
    <t>Portuguese</t>
  </si>
  <si>
    <t>E</t>
  </si>
  <si>
    <t>Russian</t>
  </si>
  <si>
    <t>F</t>
  </si>
  <si>
    <t>Vietnamese</t>
  </si>
  <si>
    <t>G</t>
  </si>
  <si>
    <t>American Sign Language User</t>
  </si>
  <si>
    <t>H</t>
  </si>
  <si>
    <t>Amharic</t>
  </si>
  <si>
    <t>I</t>
  </si>
  <si>
    <t>Croatian</t>
  </si>
  <si>
    <t>J</t>
  </si>
  <si>
    <t>Slovenian</t>
  </si>
  <si>
    <t>K</t>
  </si>
  <si>
    <t>Tagalog</t>
  </si>
  <si>
    <t>TOTAL</t>
  </si>
  <si>
    <t>LANGUAGE SPOKEN AT HOME</t>
  </si>
  <si>
    <t>Language</t>
  </si>
  <si>
    <t>Code</t>
  </si>
  <si>
    <t>Count</t>
  </si>
  <si>
    <t>Percent</t>
  </si>
  <si>
    <t>DEPARTMENT OF TRANSITIONAL ASSISTANCE</t>
  </si>
  <si>
    <t xml:space="preserve">Querried by: P. Cao </t>
  </si>
  <si>
    <t>Date: 11/1/2004</t>
  </si>
  <si>
    <t>Historical Data (*)</t>
  </si>
  <si>
    <t>Active FS Cases (**)</t>
  </si>
  <si>
    <t>(*) Head Count/ All Assistance Types</t>
  </si>
  <si>
    <t>(**) Cases Currently Active in FSP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</si>
</sst>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0" fillId="0" borderId="3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27.28125" style="0" customWidth="1"/>
    <col min="3" max="3" width="17.00390625" style="3" customWidth="1"/>
    <col min="4" max="4" width="16.57421875" style="2" customWidth="1"/>
    <col min="5" max="5" width="16.57421875" style="3" customWidth="1"/>
    <col min="6" max="6" width="17.28125" style="2" customWidth="1"/>
  </cols>
  <sheetData>
    <row r="1" ht="12.75">
      <c r="A1" s="1" t="s">
        <v>43</v>
      </c>
    </row>
    <row r="2" ht="12.75">
      <c r="A2" s="1" t="s">
        <v>38</v>
      </c>
    </row>
    <row r="3" ht="12.75">
      <c r="A3" s="1" t="s">
        <v>44</v>
      </c>
    </row>
    <row r="4" ht="12.75">
      <c r="A4" s="1" t="s">
        <v>45</v>
      </c>
    </row>
    <row r="6" spans="3:6" ht="12.75">
      <c r="C6" s="15" t="s">
        <v>46</v>
      </c>
      <c r="D6" s="15"/>
      <c r="E6" s="16" t="s">
        <v>47</v>
      </c>
      <c r="F6" s="16"/>
    </row>
    <row r="7" spans="1:6" ht="12.75">
      <c r="A7" s="4" t="s">
        <v>40</v>
      </c>
      <c r="B7" s="5" t="s">
        <v>39</v>
      </c>
      <c r="C7" s="13" t="s">
        <v>41</v>
      </c>
      <c r="D7" s="14" t="s">
        <v>42</v>
      </c>
      <c r="E7" s="13" t="s">
        <v>41</v>
      </c>
      <c r="F7" s="14" t="s">
        <v>42</v>
      </c>
    </row>
    <row r="8" spans="1:6" ht="12.75">
      <c r="A8" s="1" t="s">
        <v>0</v>
      </c>
      <c r="B8" t="s">
        <v>1</v>
      </c>
      <c r="C8" s="3">
        <v>284</v>
      </c>
      <c r="D8" s="2">
        <f>C8/C31</f>
        <v>0.0001473315608585695</v>
      </c>
      <c r="E8" s="3">
        <v>9</v>
      </c>
      <c r="F8" s="2">
        <f>E8/E31</f>
        <v>6.174618202774462E-05</v>
      </c>
    </row>
    <row r="9" spans="1:6" ht="12.75">
      <c r="A9" s="1" t="s">
        <v>2</v>
      </c>
      <c r="B9" s="9" t="s">
        <v>3</v>
      </c>
      <c r="C9" s="10">
        <v>976</v>
      </c>
      <c r="D9" s="11">
        <f>C9/C31</f>
        <v>0.0005063225471759289</v>
      </c>
      <c r="E9" s="10">
        <v>111</v>
      </c>
      <c r="F9" s="11">
        <f>E9/E31</f>
        <v>0.0007615362450088503</v>
      </c>
    </row>
    <row r="10" spans="1:6" ht="12.75">
      <c r="A10" s="1" t="s">
        <v>4</v>
      </c>
      <c r="B10" s="9" t="s">
        <v>5</v>
      </c>
      <c r="C10" s="10">
        <v>1269</v>
      </c>
      <c r="D10" s="11">
        <f>C10/C31</f>
        <v>0.0006583230659490306</v>
      </c>
      <c r="E10" s="10">
        <v>172</v>
      </c>
      <c r="F10" s="11">
        <f>E10/E31</f>
        <v>0.0011800381454191195</v>
      </c>
    </row>
    <row r="11" spans="1:6" ht="12.75">
      <c r="A11" s="1">
        <v>1</v>
      </c>
      <c r="B11" t="s">
        <v>6</v>
      </c>
      <c r="C11" s="3">
        <v>1626977</v>
      </c>
      <c r="D11" s="2">
        <f>C11/C31</f>
        <v>0.8440319045457493</v>
      </c>
      <c r="E11" s="3">
        <v>118389</v>
      </c>
      <c r="F11" s="2">
        <f>E11/E31</f>
        <v>0.8122298604536287</v>
      </c>
    </row>
    <row r="12" spans="1:6" ht="12.75">
      <c r="A12" s="1">
        <v>2</v>
      </c>
      <c r="B12" s="9" t="s">
        <v>7</v>
      </c>
      <c r="C12" s="10">
        <v>222998</v>
      </c>
      <c r="D12" s="11">
        <f>C12/C31</f>
        <v>0.11568536411387069</v>
      </c>
      <c r="E12" s="10">
        <v>18751</v>
      </c>
      <c r="F12" s="11">
        <f>E12/E31</f>
        <v>0.1286447399113599</v>
      </c>
    </row>
    <row r="13" spans="1:6" ht="12.75">
      <c r="A13" s="1">
        <v>4</v>
      </c>
      <c r="B13" s="9" t="s">
        <v>9</v>
      </c>
      <c r="C13" s="10">
        <v>830</v>
      </c>
      <c r="D13" s="11">
        <f>C13/C31</f>
        <v>0.00043058167434018545</v>
      </c>
      <c r="E13" s="10">
        <v>66</v>
      </c>
      <c r="F13" s="11">
        <f>E13/E31</f>
        <v>0.0004528053348701272</v>
      </c>
    </row>
    <row r="14" spans="1:6" ht="12.75">
      <c r="A14" s="1">
        <v>5</v>
      </c>
      <c r="B14" s="9" t="s">
        <v>10</v>
      </c>
      <c r="C14" s="10">
        <v>12301</v>
      </c>
      <c r="D14" s="11">
        <f>C14/C31</f>
        <v>0.006381427922962195</v>
      </c>
      <c r="E14" s="10">
        <v>841</v>
      </c>
      <c r="F14" s="11">
        <f>E14/E31</f>
        <v>0.005769837676148136</v>
      </c>
    </row>
    <row r="15" spans="1:6" ht="12.75">
      <c r="A15" s="1">
        <v>6</v>
      </c>
      <c r="B15" s="9" t="s">
        <v>11</v>
      </c>
      <c r="C15" s="10">
        <v>5551</v>
      </c>
      <c r="D15" s="11">
        <f>C15/C31</f>
        <v>0.002879709487063096</v>
      </c>
      <c r="E15" s="10">
        <v>1039</v>
      </c>
      <c r="F15" s="11">
        <f>E15/E31</f>
        <v>0.0071282536807585175</v>
      </c>
    </row>
    <row r="16" spans="1:6" ht="12.75">
      <c r="A16" s="1">
        <v>7</v>
      </c>
      <c r="B16" t="s">
        <v>12</v>
      </c>
      <c r="C16" s="3">
        <v>1130</v>
      </c>
      <c r="D16" s="2">
        <f>C16/C31</f>
        <v>0.0005862136048245899</v>
      </c>
      <c r="E16" s="3">
        <v>101</v>
      </c>
      <c r="F16" s="2">
        <f>E16/E31</f>
        <v>0.000692929376089134</v>
      </c>
    </row>
    <row r="17" spans="1:6" ht="12.75">
      <c r="A17" s="1">
        <v>8</v>
      </c>
      <c r="B17" t="s">
        <v>13</v>
      </c>
      <c r="C17" s="3">
        <v>379</v>
      </c>
      <c r="D17" s="2">
        <f>C17/C31</f>
        <v>0.0001966150055119642</v>
      </c>
      <c r="E17" s="3">
        <v>35</v>
      </c>
      <c r="F17" s="2">
        <f>E17/E31</f>
        <v>0.00024012404121900684</v>
      </c>
    </row>
    <row r="18" spans="1:6" ht="12.75">
      <c r="A18" s="1">
        <v>9</v>
      </c>
      <c r="B18" s="9" t="s">
        <v>14</v>
      </c>
      <c r="C18" s="10">
        <v>5576</v>
      </c>
      <c r="D18" s="11">
        <f>C18/C31</f>
        <v>0.002892678814603463</v>
      </c>
      <c r="E18" s="10">
        <v>547</v>
      </c>
      <c r="F18" s="11">
        <f>E18/E31</f>
        <v>0.0037527957299084785</v>
      </c>
    </row>
    <row r="19" spans="1:6" ht="12.75">
      <c r="A19" s="1" t="s">
        <v>15</v>
      </c>
      <c r="B19" t="s">
        <v>16</v>
      </c>
      <c r="C19" s="3">
        <v>454</v>
      </c>
      <c r="D19" s="2">
        <f>C19/C31</f>
        <v>0.0002355229881330653</v>
      </c>
      <c r="E19" s="3">
        <v>62</v>
      </c>
      <c r="F19" s="2">
        <f>E19/E31</f>
        <v>0.0004253625873022407</v>
      </c>
    </row>
    <row r="20" spans="1:6" ht="12.75">
      <c r="A20" s="1" t="s">
        <v>17</v>
      </c>
      <c r="B20" s="9" t="s">
        <v>18</v>
      </c>
      <c r="C20" s="10">
        <v>1315</v>
      </c>
      <c r="D20" s="11">
        <f>C20/C31</f>
        <v>0.0006821866286233059</v>
      </c>
      <c r="E20" s="10">
        <v>49</v>
      </c>
      <c r="F20" s="11">
        <f>E20/E31</f>
        <v>0.0003361736577066096</v>
      </c>
    </row>
    <row r="21" spans="1:6" ht="12.75">
      <c r="A21" s="1" t="s">
        <v>19</v>
      </c>
      <c r="B21" t="s">
        <v>20</v>
      </c>
      <c r="C21" s="3">
        <v>570</v>
      </c>
      <c r="D21" s="2">
        <f>C21/C31</f>
        <v>0.00029570066792036835</v>
      </c>
      <c r="E21" s="3">
        <v>71</v>
      </c>
      <c r="F21" s="2">
        <f>E21/E31</f>
        <v>0.00048710876932998534</v>
      </c>
    </row>
    <row r="22" spans="1:6" ht="12.75">
      <c r="A22" s="1" t="s">
        <v>21</v>
      </c>
      <c r="B22" t="s">
        <v>22</v>
      </c>
      <c r="C22" s="3">
        <v>9077</v>
      </c>
      <c r="D22" s="2">
        <f>C22/C31</f>
        <v>0.004708903443356462</v>
      </c>
      <c r="E22" s="3">
        <v>1233</v>
      </c>
      <c r="F22" s="2">
        <f>E22/E31</f>
        <v>0.008459226937801012</v>
      </c>
    </row>
    <row r="23" spans="1:6" ht="12.75">
      <c r="A23" s="1" t="s">
        <v>23</v>
      </c>
      <c r="B23" s="9" t="s">
        <v>24</v>
      </c>
      <c r="C23" s="10">
        <v>17330</v>
      </c>
      <c r="D23" s="11">
        <f>C23/C31</f>
        <v>0.008990337850982426</v>
      </c>
      <c r="E23" s="10">
        <v>2619</v>
      </c>
      <c r="F23" s="11">
        <f>E23/E31</f>
        <v>0.017968138970073683</v>
      </c>
    </row>
    <row r="24" spans="1:6" ht="12.75">
      <c r="A24" s="1" t="s">
        <v>25</v>
      </c>
      <c r="B24" s="9" t="s">
        <v>26</v>
      </c>
      <c r="C24" s="10">
        <v>18765</v>
      </c>
      <c r="D24" s="11">
        <f>C24/C31</f>
        <v>0.009734777251799494</v>
      </c>
      <c r="E24" s="10">
        <v>1603</v>
      </c>
      <c r="F24" s="11">
        <f>E24/E31</f>
        <v>0.010997681087830514</v>
      </c>
    </row>
    <row r="25" spans="1:6" ht="12.75">
      <c r="A25" s="1" t="s">
        <v>29</v>
      </c>
      <c r="B25" s="9" t="s">
        <v>30</v>
      </c>
      <c r="C25" s="10">
        <v>294</v>
      </c>
      <c r="D25" s="11">
        <f>C25/C31</f>
        <v>0.00015251929187471629</v>
      </c>
      <c r="E25" s="10">
        <v>18</v>
      </c>
      <c r="F25" s="11">
        <f>E25/E31</f>
        <v>0.00012349236405548924</v>
      </c>
    </row>
    <row r="26" spans="1:6" ht="12.75">
      <c r="A26" s="1" t="s">
        <v>31</v>
      </c>
      <c r="B26" s="9" t="s">
        <v>32</v>
      </c>
      <c r="C26" s="10">
        <v>1439</v>
      </c>
      <c r="D26" s="11">
        <f>C26/C31</f>
        <v>0.0007465144932235264</v>
      </c>
      <c r="E26" s="10">
        <v>35</v>
      </c>
      <c r="F26" s="11">
        <f>E26/E31</f>
        <v>0.00024012404121900684</v>
      </c>
    </row>
    <row r="27" spans="1:6" ht="12.75">
      <c r="A27" s="1" t="s">
        <v>33</v>
      </c>
      <c r="B27" t="s">
        <v>34</v>
      </c>
      <c r="C27" s="3">
        <v>42</v>
      </c>
      <c r="D27" s="2">
        <f>C27/C31</f>
        <v>2.1788470267816613E-05</v>
      </c>
      <c r="E27" s="3">
        <v>1</v>
      </c>
      <c r="F27" s="2">
        <f>E27/E31</f>
        <v>6.860686891971624E-06</v>
      </c>
    </row>
    <row r="28" spans="1:6" ht="12.75">
      <c r="A28" s="1" t="s">
        <v>35</v>
      </c>
      <c r="B28" t="s">
        <v>36</v>
      </c>
      <c r="C28" s="3">
        <v>68</v>
      </c>
      <c r="D28" s="2">
        <f>C28/C31</f>
        <v>3.5276570909798324E-05</v>
      </c>
      <c r="E28" s="3">
        <v>6</v>
      </c>
      <c r="F28" s="2">
        <f>E28/E31</f>
        <v>4.116412135182974E-05</v>
      </c>
    </row>
    <row r="29" spans="1:6" ht="12.75">
      <c r="A29" s="1" t="s">
        <v>27</v>
      </c>
      <c r="B29" t="s">
        <v>28</v>
      </c>
      <c r="C29" s="3">
        <v>166</v>
      </c>
      <c r="D29" s="2">
        <f>C29/C31</f>
        <v>8.61163348680371E-05</v>
      </c>
      <c r="E29" s="3">
        <v>28</v>
      </c>
      <c r="F29" s="2">
        <f>E29/E31</f>
        <v>0.00019209923297520547</v>
      </c>
    </row>
    <row r="30" spans="1:6" ht="12.75">
      <c r="A30" s="1">
        <v>3</v>
      </c>
      <c r="B30" t="s">
        <v>8</v>
      </c>
      <c r="C30" s="3">
        <v>53459</v>
      </c>
      <c r="D30" s="2">
        <f>C30/C31</f>
        <v>0.027733091239219246</v>
      </c>
      <c r="E30" s="3">
        <v>3092</v>
      </c>
      <c r="F30" s="2">
        <f>E30/E31</f>
        <v>0.02121324386997626</v>
      </c>
    </row>
    <row r="31" spans="2:6" ht="12.75">
      <c r="B31" s="6" t="s">
        <v>37</v>
      </c>
      <c r="C31" s="7">
        <f>SUM(C8:C28)</f>
        <v>1927625</v>
      </c>
      <c r="D31" s="8">
        <f>SUM(D8:D28)</f>
        <v>1</v>
      </c>
      <c r="E31" s="7">
        <f>SUM(E8:E28)</f>
        <v>145758</v>
      </c>
      <c r="F31" s="8">
        <f>SUM(F8:F28)</f>
        <v>0.9999999999999999</v>
      </c>
    </row>
    <row r="33" ht="12.75">
      <c r="A33" s="12" t="s">
        <v>48</v>
      </c>
    </row>
    <row r="34" ht="12.75">
      <c r="A34" s="12" t="s">
        <v>49</v>
      </c>
    </row>
  </sheetData>
  <mergeCells count="2">
    <mergeCell ref="C6:D6"/>
    <mergeCell ref="E6:F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 - DTA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gtuttle</cp:lastModifiedBy>
  <cp:lastPrinted>2004-11-02T19:52:30Z</cp:lastPrinted>
  <dcterms:created xsi:type="dcterms:W3CDTF">2004-11-02T18:22:09Z</dcterms:created>
  <dcterms:modified xsi:type="dcterms:W3CDTF">2008-03-10T18:50:12Z</dcterms:modified>
  <cp:category/>
  <cp:version/>
  <cp:contentType/>
  <cp:contentStatus/>
</cp:coreProperties>
</file>